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97" activeTab="0"/>
  </bookViews>
  <sheets>
    <sheet name="Discontinued Products" sheetId="1" r:id="rId1"/>
  </sheets>
  <definedNames/>
  <calcPr fullCalcOnLoad="1"/>
</workbook>
</file>

<file path=xl/sharedStrings.xml><?xml version="1.0" encoding="utf-8"?>
<sst xmlns="http://schemas.openxmlformats.org/spreadsheetml/2006/main" count="158" uniqueCount="143">
  <si>
    <t>Stockcode</t>
  </si>
  <si>
    <t>Description</t>
  </si>
  <si>
    <t>ALI33Z</t>
  </si>
  <si>
    <t>Aluminium Steps</t>
  </si>
  <si>
    <t>ALI34Z</t>
  </si>
  <si>
    <t>ALI35Z</t>
  </si>
  <si>
    <t>ALI36Z</t>
  </si>
  <si>
    <t>ALT-115310</t>
  </si>
  <si>
    <t>Challenger</t>
  </si>
  <si>
    <t>AMP03Z</t>
  </si>
  <si>
    <t>Multi-purpose Ladder</t>
  </si>
  <si>
    <t>CB001Z</t>
  </si>
  <si>
    <t>Out of Service</t>
  </si>
  <si>
    <t>CB004Z</t>
  </si>
  <si>
    <t>No Entry</t>
  </si>
  <si>
    <t>Chain Block</t>
  </si>
  <si>
    <t>CCH21C</t>
  </si>
  <si>
    <t>CCH22C</t>
  </si>
  <si>
    <t>CCH40C</t>
  </si>
  <si>
    <t>DID04Y</t>
  </si>
  <si>
    <t>Steel drum dolly - Yellow</t>
  </si>
  <si>
    <t>FST01Z</t>
  </si>
  <si>
    <t>Solid table 4ft</t>
  </si>
  <si>
    <t>GFJ02Z</t>
  </si>
  <si>
    <t>GFJ04Z</t>
  </si>
  <si>
    <t>GFP07Z</t>
  </si>
  <si>
    <t>GI109Y</t>
  </si>
  <si>
    <t>Platform hand truck</t>
  </si>
  <si>
    <t>GI153Y_WHITE</t>
  </si>
  <si>
    <t>Platform Trolley - Mini type</t>
  </si>
  <si>
    <t>Sack Truck</t>
  </si>
  <si>
    <t>Black Plastic Service Trolley with cabinet</t>
  </si>
  <si>
    <t>Black Plastic Service Trolley</t>
  </si>
  <si>
    <t>GI347L</t>
  </si>
  <si>
    <t>GI405P</t>
  </si>
  <si>
    <t>Sack truck</t>
  </si>
  <si>
    <t>GI436L</t>
  </si>
  <si>
    <t>Black Plastic Tray Trolley</t>
  </si>
  <si>
    <t>GI488CL</t>
  </si>
  <si>
    <t>GI643L</t>
  </si>
  <si>
    <t>GI652L</t>
  </si>
  <si>
    <t>GI653L</t>
  </si>
  <si>
    <t>GI669P</t>
  </si>
  <si>
    <t>GI694L</t>
  </si>
  <si>
    <t>Service Trolley c/w Lockable Toolbox Tub Trays</t>
  </si>
  <si>
    <t>GI695L</t>
  </si>
  <si>
    <t>Black Plastic Service Trolley 8" wheels</t>
  </si>
  <si>
    <t>GI739L</t>
  </si>
  <si>
    <t>GI916Y</t>
  </si>
  <si>
    <t>200kg Plastic Platform Trolley</t>
  </si>
  <si>
    <t>GIB40L</t>
  </si>
  <si>
    <t>Healthcare Trolley</t>
  </si>
  <si>
    <t>GIC96Y</t>
  </si>
  <si>
    <t>Board trolley</t>
  </si>
  <si>
    <t>GIC98Y</t>
  </si>
  <si>
    <t>Platform trolley - with deck</t>
  </si>
  <si>
    <t>GIH808</t>
  </si>
  <si>
    <t>60L Half-round Head Dustbin</t>
  </si>
  <si>
    <t>GIL07Z</t>
  </si>
  <si>
    <t>GIL15Z</t>
  </si>
  <si>
    <t>Bin rack with 15 bins</t>
  </si>
  <si>
    <t>GIL16Z</t>
  </si>
  <si>
    <t>Bin rack with 16 bins</t>
  </si>
  <si>
    <t>GIL24Z</t>
  </si>
  <si>
    <t>Bin rack with 24 bins</t>
  </si>
  <si>
    <t>GIL26Z</t>
  </si>
  <si>
    <t>Bin rack with 26 bins</t>
  </si>
  <si>
    <t>GIW814</t>
  </si>
  <si>
    <t>42L Waste Bin</t>
  </si>
  <si>
    <t>High Lift Truck</t>
  </si>
  <si>
    <t>GN404H</t>
  </si>
  <si>
    <t>GN607G</t>
  </si>
  <si>
    <t>GN608G</t>
  </si>
  <si>
    <t>LALM04</t>
  </si>
  <si>
    <t>LadderMat</t>
  </si>
  <si>
    <t>LFP05Z</t>
  </si>
  <si>
    <t>Static LCD/Flat Panel TV Stand - 508H</t>
  </si>
  <si>
    <t>LFP11Z</t>
  </si>
  <si>
    <t>Static LCD/Flat Panel TV Stand - 1143H</t>
  </si>
  <si>
    <t>LFP15Z</t>
  </si>
  <si>
    <t>Static LCD/Flat Panel TV Stand - 1524H</t>
  </si>
  <si>
    <t>LFP37Y</t>
  </si>
  <si>
    <t>Mobile LCD/Flat Panel TV Stand - 788L</t>
  </si>
  <si>
    <t>NCH10C</t>
  </si>
  <si>
    <t>NLH07L</t>
  </si>
  <si>
    <t>Lever Block</t>
  </si>
  <si>
    <t>NLH15L</t>
  </si>
  <si>
    <t>NLH30L</t>
  </si>
  <si>
    <t>SVLX3-10+11+11</t>
  </si>
  <si>
    <t>Luxe 3 EN131 Reform Ladder (10+11+11) 3400mm</t>
  </si>
  <si>
    <t>SVLX3-8+9+9</t>
  </si>
  <si>
    <t>Luxe 3 EN131 Reform Ladder (8+9+9) 2850mm</t>
  </si>
  <si>
    <t>SVLX3-9+10+10</t>
  </si>
  <si>
    <t>Luxe 3 EN131 Reform Ladder (9+10+10) 3100mm</t>
  </si>
  <si>
    <t>SV-MATRIX-4</t>
  </si>
  <si>
    <t xml:space="preserve">Matrix 4 Step EN131 Stepstool </t>
  </si>
  <si>
    <t>SV-REG-12</t>
  </si>
  <si>
    <t>Regina 12 Tread EN131 Stepladder platform height 2770mm</t>
  </si>
  <si>
    <t>SV-REG-4</t>
  </si>
  <si>
    <t>Regina 4 Tread EN131 Stepladder platform height 920mm</t>
  </si>
  <si>
    <t>SV-REG-6</t>
  </si>
  <si>
    <t>Regina 6 Tread EN131 Stepladder platform height 1390mm</t>
  </si>
  <si>
    <t>PPU82Y</t>
  </si>
  <si>
    <t>Interconecting Dolly with handle 4 swivel wheels, Natural rubber wheels</t>
  </si>
  <si>
    <t>SV-CAST-6</t>
  </si>
  <si>
    <t>Castellana EN131Heavy Warehouse Step 6 Tread</t>
  </si>
  <si>
    <t>SVEUR2 2X10</t>
  </si>
  <si>
    <t>SVEUR3-3X12</t>
  </si>
  <si>
    <t>SVEUR3-3X8</t>
  </si>
  <si>
    <t>SV-XTEND</t>
  </si>
  <si>
    <t>Xtend &amp; Climb Telescopic Ladder 3800mm Extended</t>
  </si>
  <si>
    <t>SV-XTEND-LI</t>
  </si>
  <si>
    <t>Xtend Light Telescopic Ladder 2600mm Extended</t>
  </si>
  <si>
    <t>TCC03Y</t>
  </si>
  <si>
    <t>Tool Trolley, 3 shelves, 2 handles</t>
  </si>
  <si>
    <t>TCC12Y</t>
  </si>
  <si>
    <t>Tool Trolley, 2 shelves, 2 handles, 1 drawer</t>
  </si>
  <si>
    <t>TCC22Y</t>
  </si>
  <si>
    <t>Tool Trolley, 2 shelves, 2 handles, 2 drawers</t>
  </si>
  <si>
    <t>WMS09Z</t>
  </si>
  <si>
    <t>Louvred panel with bins</t>
  </si>
  <si>
    <t>WTI02Z</t>
  </si>
  <si>
    <t>Wirework Table</t>
  </si>
  <si>
    <t>WTI03Z</t>
  </si>
  <si>
    <t>WTI04Z</t>
  </si>
  <si>
    <t>ZMP01Z</t>
  </si>
  <si>
    <t>Wire Mesh Pallet - Feet</t>
  </si>
  <si>
    <t>Wire Mesh Pallet - Wheels</t>
  </si>
  <si>
    <t>ZMP22Y</t>
  </si>
  <si>
    <t>Stock</t>
  </si>
  <si>
    <t xml:space="preserve">Glass fibre step ladder 4 tread tool tray </t>
  </si>
  <si>
    <t xml:space="preserve">Glass fibre step ladder 2 tread tool tray </t>
  </si>
  <si>
    <t xml:space="preserve">Glass fibre step ladder 7 tread tool tray </t>
  </si>
  <si>
    <t>Image</t>
  </si>
  <si>
    <t>Range</t>
  </si>
  <si>
    <t>Bin rack with 7 bins &amp; Magnetic Tool Strip</t>
  </si>
  <si>
    <t>Pallet Truck - Galvanised</t>
  </si>
  <si>
    <t>Euro 3 EN131 Reform Ladder (3 X 10)</t>
  </si>
  <si>
    <t>Euro 3 EN131 Reform Ladder (3 X 12)</t>
  </si>
  <si>
    <t>Euro 3 EN131 Reform Ladder (3 X 8)</t>
  </si>
  <si>
    <t>SRP</t>
  </si>
  <si>
    <t>Total</t>
  </si>
  <si>
    <t>Total SRP inc VAT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</si>
</sst>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[$-809]dd\ mmmm\ yyyy"/>
    <numFmt numFmtId="182" formatCode="&quot;£&quot;#,##0.00"/>
    <numFmt numFmtId="183" formatCode="_-[$£-809]* #,##0.00_-;\-[$£-809]* #,##0.00_-;_-[$£-809]* &quot;-&quot;??_-;_-@_-"/>
  </numFmts>
  <fonts count="37">
    <font>
      <sz val="10"/>
      <color indexed="8"/>
      <name val="Arial"/>
      <family val="0"/>
    </font>
    <font>
      <sz val="8"/>
      <color indexed="8"/>
      <name val="Times New Roman"/>
      <family val="0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183" fontId="2" fillId="0" borderId="0" xfId="44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85725</xdr:colOff>
      <xdr:row>2</xdr:row>
      <xdr:rowOff>47625</xdr:rowOff>
    </xdr:from>
    <xdr:to>
      <xdr:col>4</xdr:col>
      <xdr:colOff>1114425</xdr:colOff>
      <xdr:row>5</xdr:row>
      <xdr:rowOff>219075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742950"/>
          <a:ext cx="10287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6</xdr:row>
      <xdr:rowOff>38100</xdr:rowOff>
    </xdr:from>
    <xdr:to>
      <xdr:col>4</xdr:col>
      <xdr:colOff>1133475</xdr:colOff>
      <xdr:row>6</xdr:row>
      <xdr:rowOff>1295400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400925" y="1762125"/>
          <a:ext cx="10953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7</xdr:row>
      <xdr:rowOff>28575</xdr:rowOff>
    </xdr:from>
    <xdr:to>
      <xdr:col>4</xdr:col>
      <xdr:colOff>1162050</xdr:colOff>
      <xdr:row>7</xdr:row>
      <xdr:rowOff>1476375</xdr:rowOff>
    </xdr:to>
    <xdr:pic>
      <xdr:nvPicPr>
        <xdr:cNvPr id="3" name="Picture 1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00950" y="3067050"/>
          <a:ext cx="923925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7</xdr:row>
      <xdr:rowOff>885825</xdr:rowOff>
    </xdr:from>
    <xdr:to>
      <xdr:col>4</xdr:col>
      <xdr:colOff>1114425</xdr:colOff>
      <xdr:row>7</xdr:row>
      <xdr:rowOff>1428750</xdr:rowOff>
    </xdr:to>
    <xdr:pic>
      <xdr:nvPicPr>
        <xdr:cNvPr id="4" name="Picture 1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05775" y="3924300"/>
          <a:ext cx="3714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7</xdr:row>
      <xdr:rowOff>38100</xdr:rowOff>
    </xdr:from>
    <xdr:to>
      <xdr:col>4</xdr:col>
      <xdr:colOff>514350</xdr:colOff>
      <xdr:row>7</xdr:row>
      <xdr:rowOff>714375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400925" y="3076575"/>
          <a:ext cx="476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</xdr:row>
      <xdr:rowOff>685800</xdr:rowOff>
    </xdr:from>
    <xdr:to>
      <xdr:col>4</xdr:col>
      <xdr:colOff>485775</xdr:colOff>
      <xdr:row>7</xdr:row>
      <xdr:rowOff>1057275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419975" y="3724275"/>
          <a:ext cx="4286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371475</xdr:colOff>
      <xdr:row>8</xdr:row>
      <xdr:rowOff>28575</xdr:rowOff>
    </xdr:from>
    <xdr:to>
      <xdr:col>4</xdr:col>
      <xdr:colOff>876300</xdr:colOff>
      <xdr:row>8</xdr:row>
      <xdr:rowOff>885825</xdr:rowOff>
    </xdr:to>
    <xdr:pic>
      <xdr:nvPicPr>
        <xdr:cNvPr id="7" name="Picture 1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734300" y="4543425"/>
          <a:ext cx="50482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323850</xdr:colOff>
      <xdr:row>9</xdr:row>
      <xdr:rowOff>28575</xdr:rowOff>
    </xdr:from>
    <xdr:to>
      <xdr:col>4</xdr:col>
      <xdr:colOff>847725</xdr:colOff>
      <xdr:row>9</xdr:row>
      <xdr:rowOff>923925</xdr:rowOff>
    </xdr:to>
    <xdr:pic>
      <xdr:nvPicPr>
        <xdr:cNvPr id="8" name="Picture 1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686675" y="5467350"/>
          <a:ext cx="5238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304800</xdr:colOff>
      <xdr:row>10</xdr:row>
      <xdr:rowOff>57150</xdr:rowOff>
    </xdr:from>
    <xdr:to>
      <xdr:col>4</xdr:col>
      <xdr:colOff>952500</xdr:colOff>
      <xdr:row>13</xdr:row>
      <xdr:rowOff>342900</xdr:rowOff>
    </xdr:to>
    <xdr:pic>
      <xdr:nvPicPr>
        <xdr:cNvPr id="9" name="Picture 1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667625" y="6429375"/>
          <a:ext cx="6477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14</xdr:row>
      <xdr:rowOff>9525</xdr:rowOff>
    </xdr:from>
    <xdr:to>
      <xdr:col>4</xdr:col>
      <xdr:colOff>1095375</xdr:colOff>
      <xdr:row>14</xdr:row>
      <xdr:rowOff>704850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429500" y="7905750"/>
          <a:ext cx="10287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15</xdr:row>
      <xdr:rowOff>28575</xdr:rowOff>
    </xdr:from>
    <xdr:to>
      <xdr:col>4</xdr:col>
      <xdr:colOff>1104900</xdr:colOff>
      <xdr:row>15</xdr:row>
      <xdr:rowOff>619125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429500" y="8639175"/>
          <a:ext cx="1038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16</xdr:row>
      <xdr:rowOff>66675</xdr:rowOff>
    </xdr:from>
    <xdr:to>
      <xdr:col>4</xdr:col>
      <xdr:colOff>942975</xdr:colOff>
      <xdr:row>18</xdr:row>
      <xdr:rowOff>276225</xdr:rowOff>
    </xdr:to>
    <xdr:pic>
      <xdr:nvPicPr>
        <xdr:cNvPr id="12" name="Picture 3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10475" y="9353550"/>
          <a:ext cx="69532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19</xdr:row>
      <xdr:rowOff>19050</xdr:rowOff>
    </xdr:from>
    <xdr:to>
      <xdr:col>4</xdr:col>
      <xdr:colOff>904875</xdr:colOff>
      <xdr:row>19</xdr:row>
      <xdr:rowOff>1066800</xdr:rowOff>
    </xdr:to>
    <xdr:pic>
      <xdr:nvPicPr>
        <xdr:cNvPr id="13" name="Picture 3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429500" y="10363200"/>
          <a:ext cx="8382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600075</xdr:colOff>
      <xdr:row>19</xdr:row>
      <xdr:rowOff>133350</xdr:rowOff>
    </xdr:from>
    <xdr:to>
      <xdr:col>4</xdr:col>
      <xdr:colOff>1057275</xdr:colOff>
      <xdr:row>19</xdr:row>
      <xdr:rowOff>590550</xdr:rowOff>
    </xdr:to>
    <xdr:pic>
      <xdr:nvPicPr>
        <xdr:cNvPr id="14" name="Picture 3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62900" y="10477500"/>
          <a:ext cx="457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20</xdr:row>
      <xdr:rowOff>57150</xdr:rowOff>
    </xdr:from>
    <xdr:to>
      <xdr:col>4</xdr:col>
      <xdr:colOff>1123950</xdr:colOff>
      <xdr:row>20</xdr:row>
      <xdr:rowOff>1219200</xdr:rowOff>
    </xdr:to>
    <xdr:pic>
      <xdr:nvPicPr>
        <xdr:cNvPr id="15" name="Picture 3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400925" y="11487150"/>
          <a:ext cx="10858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209550</xdr:colOff>
      <xdr:row>21</xdr:row>
      <xdr:rowOff>57150</xdr:rowOff>
    </xdr:from>
    <xdr:to>
      <xdr:col>4</xdr:col>
      <xdr:colOff>942975</xdr:colOff>
      <xdr:row>21</xdr:row>
      <xdr:rowOff>1162050</xdr:rowOff>
    </xdr:to>
    <xdr:pic>
      <xdr:nvPicPr>
        <xdr:cNvPr id="16" name="Picture 3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572375" y="12753975"/>
          <a:ext cx="7334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22</xdr:row>
      <xdr:rowOff>38100</xdr:rowOff>
    </xdr:from>
    <xdr:to>
      <xdr:col>4</xdr:col>
      <xdr:colOff>609600</xdr:colOff>
      <xdr:row>22</xdr:row>
      <xdr:rowOff>952500</xdr:rowOff>
    </xdr:to>
    <xdr:pic>
      <xdr:nvPicPr>
        <xdr:cNvPr id="17" name="Picture 3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496175" y="13906500"/>
          <a:ext cx="4762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581025</xdr:colOff>
      <xdr:row>22</xdr:row>
      <xdr:rowOff>28575</xdr:rowOff>
    </xdr:from>
    <xdr:to>
      <xdr:col>4</xdr:col>
      <xdr:colOff>1085850</xdr:colOff>
      <xdr:row>22</xdr:row>
      <xdr:rowOff>742950</xdr:rowOff>
    </xdr:to>
    <xdr:pic>
      <xdr:nvPicPr>
        <xdr:cNvPr id="18" name="Picture 4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943850" y="13896975"/>
          <a:ext cx="5048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23</xdr:row>
      <xdr:rowOff>57150</xdr:rowOff>
    </xdr:from>
    <xdr:to>
      <xdr:col>4</xdr:col>
      <xdr:colOff>895350</xdr:colOff>
      <xdr:row>23</xdr:row>
      <xdr:rowOff>981075</xdr:rowOff>
    </xdr:to>
    <xdr:pic>
      <xdr:nvPicPr>
        <xdr:cNvPr id="19" name="Picture 4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620000" y="14897100"/>
          <a:ext cx="6381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24</xdr:row>
      <xdr:rowOff>38100</xdr:rowOff>
    </xdr:from>
    <xdr:to>
      <xdr:col>4</xdr:col>
      <xdr:colOff>1000125</xdr:colOff>
      <xdr:row>24</xdr:row>
      <xdr:rowOff>1209675</xdr:rowOff>
    </xdr:to>
    <xdr:pic>
      <xdr:nvPicPr>
        <xdr:cNvPr id="20" name="Picture 4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524750" y="15868650"/>
          <a:ext cx="8382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25</xdr:row>
      <xdr:rowOff>28575</xdr:rowOff>
    </xdr:from>
    <xdr:to>
      <xdr:col>4</xdr:col>
      <xdr:colOff>1057275</xdr:colOff>
      <xdr:row>25</xdr:row>
      <xdr:rowOff>1095375</xdr:rowOff>
    </xdr:to>
    <xdr:pic>
      <xdr:nvPicPr>
        <xdr:cNvPr id="21" name="Picture 44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7534275" y="17087850"/>
          <a:ext cx="8858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26</xdr:row>
      <xdr:rowOff>19050</xdr:rowOff>
    </xdr:from>
    <xdr:to>
      <xdr:col>4</xdr:col>
      <xdr:colOff>952500</xdr:colOff>
      <xdr:row>26</xdr:row>
      <xdr:rowOff>723900</xdr:rowOff>
    </xdr:to>
    <xdr:pic>
      <xdr:nvPicPr>
        <xdr:cNvPr id="22" name="Picture 45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7534275" y="18183225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276225</xdr:colOff>
      <xdr:row>27</xdr:row>
      <xdr:rowOff>9525</xdr:rowOff>
    </xdr:from>
    <xdr:to>
      <xdr:col>4</xdr:col>
      <xdr:colOff>914400</xdr:colOff>
      <xdr:row>27</xdr:row>
      <xdr:rowOff>781050</xdr:rowOff>
    </xdr:to>
    <xdr:pic>
      <xdr:nvPicPr>
        <xdr:cNvPr id="23" name="Picture 46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7639050" y="18897600"/>
          <a:ext cx="638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28</xdr:row>
      <xdr:rowOff>47625</xdr:rowOff>
    </xdr:from>
    <xdr:to>
      <xdr:col>4</xdr:col>
      <xdr:colOff>904875</xdr:colOff>
      <xdr:row>28</xdr:row>
      <xdr:rowOff>1190625</xdr:rowOff>
    </xdr:to>
    <xdr:pic>
      <xdr:nvPicPr>
        <xdr:cNvPr id="24" name="Picture 47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7648575" y="19745325"/>
          <a:ext cx="6191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142875</xdr:colOff>
      <xdr:row>29</xdr:row>
      <xdr:rowOff>47625</xdr:rowOff>
    </xdr:from>
    <xdr:to>
      <xdr:col>4</xdr:col>
      <xdr:colOff>1028700</xdr:colOff>
      <xdr:row>30</xdr:row>
      <xdr:rowOff>371475</xdr:rowOff>
    </xdr:to>
    <xdr:pic>
      <xdr:nvPicPr>
        <xdr:cNvPr id="25" name="Picture 48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505700" y="20983575"/>
          <a:ext cx="8858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31</xdr:row>
      <xdr:rowOff>47625</xdr:rowOff>
    </xdr:from>
    <xdr:to>
      <xdr:col>4</xdr:col>
      <xdr:colOff>1000125</xdr:colOff>
      <xdr:row>31</xdr:row>
      <xdr:rowOff>1076325</xdr:rowOff>
    </xdr:to>
    <xdr:pic>
      <xdr:nvPicPr>
        <xdr:cNvPr id="26" name="Picture 5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81875" y="21878925"/>
          <a:ext cx="981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104775</xdr:colOff>
      <xdr:row>32</xdr:row>
      <xdr:rowOff>28575</xdr:rowOff>
    </xdr:from>
    <xdr:to>
      <xdr:col>4</xdr:col>
      <xdr:colOff>1066800</xdr:colOff>
      <xdr:row>32</xdr:row>
      <xdr:rowOff>1019175</xdr:rowOff>
    </xdr:to>
    <xdr:pic>
      <xdr:nvPicPr>
        <xdr:cNvPr id="27" name="Picture 52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7467600" y="22955250"/>
          <a:ext cx="9620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33</xdr:row>
      <xdr:rowOff>19050</xdr:rowOff>
    </xdr:from>
    <xdr:to>
      <xdr:col>4</xdr:col>
      <xdr:colOff>1019175</xdr:colOff>
      <xdr:row>33</xdr:row>
      <xdr:rowOff>942975</xdr:rowOff>
    </xdr:to>
    <xdr:pic>
      <xdr:nvPicPr>
        <xdr:cNvPr id="28" name="Picture 55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7524750" y="23993475"/>
          <a:ext cx="857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34</xdr:row>
      <xdr:rowOff>28575</xdr:rowOff>
    </xdr:from>
    <xdr:to>
      <xdr:col>4</xdr:col>
      <xdr:colOff>971550</xdr:colOff>
      <xdr:row>34</xdr:row>
      <xdr:rowOff>914400</xdr:rowOff>
    </xdr:to>
    <xdr:pic>
      <xdr:nvPicPr>
        <xdr:cNvPr id="29" name="Picture 56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7562850" y="24965025"/>
          <a:ext cx="7715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35</xdr:row>
      <xdr:rowOff>28575</xdr:rowOff>
    </xdr:from>
    <xdr:to>
      <xdr:col>4</xdr:col>
      <xdr:colOff>1019175</xdr:colOff>
      <xdr:row>35</xdr:row>
      <xdr:rowOff>704850</xdr:rowOff>
    </xdr:to>
    <xdr:pic>
      <xdr:nvPicPr>
        <xdr:cNvPr id="30" name="Picture 57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7524750" y="25927050"/>
          <a:ext cx="8572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361950</xdr:colOff>
      <xdr:row>36</xdr:row>
      <xdr:rowOff>66675</xdr:rowOff>
    </xdr:from>
    <xdr:to>
      <xdr:col>4</xdr:col>
      <xdr:colOff>752475</xdr:colOff>
      <xdr:row>36</xdr:row>
      <xdr:rowOff>704850</xdr:rowOff>
    </xdr:to>
    <xdr:pic>
      <xdr:nvPicPr>
        <xdr:cNvPr id="31" name="Picture 58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7724775" y="26698575"/>
          <a:ext cx="3905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37</xdr:row>
      <xdr:rowOff>19050</xdr:rowOff>
    </xdr:from>
    <xdr:to>
      <xdr:col>4</xdr:col>
      <xdr:colOff>990600</xdr:colOff>
      <xdr:row>37</xdr:row>
      <xdr:rowOff>628650</xdr:rowOff>
    </xdr:to>
    <xdr:pic>
      <xdr:nvPicPr>
        <xdr:cNvPr id="32" name="Picture 59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7534275" y="27432000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38</xdr:row>
      <xdr:rowOff>28575</xdr:rowOff>
    </xdr:from>
    <xdr:to>
      <xdr:col>4</xdr:col>
      <xdr:colOff>876300</xdr:colOff>
      <xdr:row>38</xdr:row>
      <xdr:rowOff>638175</xdr:rowOff>
    </xdr:to>
    <xdr:pic>
      <xdr:nvPicPr>
        <xdr:cNvPr id="33" name="Picture 6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7620000" y="28127325"/>
          <a:ext cx="6191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9525</xdr:colOff>
      <xdr:row>39</xdr:row>
      <xdr:rowOff>19050</xdr:rowOff>
    </xdr:from>
    <xdr:to>
      <xdr:col>4</xdr:col>
      <xdr:colOff>1152525</xdr:colOff>
      <xdr:row>39</xdr:row>
      <xdr:rowOff>723900</xdr:rowOff>
    </xdr:to>
    <xdr:pic>
      <xdr:nvPicPr>
        <xdr:cNvPr id="34" name="Picture 6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7372350" y="28775025"/>
          <a:ext cx="1143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40</xdr:row>
      <xdr:rowOff>66675</xdr:rowOff>
    </xdr:from>
    <xdr:to>
      <xdr:col>4</xdr:col>
      <xdr:colOff>914400</xdr:colOff>
      <xdr:row>40</xdr:row>
      <xdr:rowOff>800100</xdr:rowOff>
    </xdr:to>
    <xdr:pic>
      <xdr:nvPicPr>
        <xdr:cNvPr id="35" name="Picture 62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7524750" y="29565600"/>
          <a:ext cx="752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41</xdr:row>
      <xdr:rowOff>66675</xdr:rowOff>
    </xdr:from>
    <xdr:to>
      <xdr:col>4</xdr:col>
      <xdr:colOff>885825</xdr:colOff>
      <xdr:row>41</xdr:row>
      <xdr:rowOff>790575</xdr:rowOff>
    </xdr:to>
    <xdr:pic>
      <xdr:nvPicPr>
        <xdr:cNvPr id="36" name="Picture 63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7600950" y="30422850"/>
          <a:ext cx="647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409575</xdr:colOff>
      <xdr:row>42</xdr:row>
      <xdr:rowOff>47625</xdr:rowOff>
    </xdr:from>
    <xdr:to>
      <xdr:col>4</xdr:col>
      <xdr:colOff>809625</xdr:colOff>
      <xdr:row>42</xdr:row>
      <xdr:rowOff>666750</xdr:rowOff>
    </xdr:to>
    <xdr:pic>
      <xdr:nvPicPr>
        <xdr:cNvPr id="37" name="Picture 64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7772400" y="31242000"/>
          <a:ext cx="4000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43</xdr:row>
      <xdr:rowOff>28575</xdr:rowOff>
    </xdr:from>
    <xdr:to>
      <xdr:col>4</xdr:col>
      <xdr:colOff>990600</xdr:colOff>
      <xdr:row>43</xdr:row>
      <xdr:rowOff>828675</xdr:rowOff>
    </xdr:to>
    <xdr:pic>
      <xdr:nvPicPr>
        <xdr:cNvPr id="38" name="Picture 65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7553325" y="31946850"/>
          <a:ext cx="8001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44</xdr:row>
      <xdr:rowOff>47625</xdr:rowOff>
    </xdr:from>
    <xdr:to>
      <xdr:col>4</xdr:col>
      <xdr:colOff>971550</xdr:colOff>
      <xdr:row>45</xdr:row>
      <xdr:rowOff>381000</xdr:rowOff>
    </xdr:to>
    <xdr:pic>
      <xdr:nvPicPr>
        <xdr:cNvPr id="39" name="Picture 66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7591425" y="32823150"/>
          <a:ext cx="742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171450</xdr:colOff>
      <xdr:row>46</xdr:row>
      <xdr:rowOff>38100</xdr:rowOff>
    </xdr:from>
    <xdr:to>
      <xdr:col>4</xdr:col>
      <xdr:colOff>933450</xdr:colOff>
      <xdr:row>46</xdr:row>
      <xdr:rowOff>609600</xdr:rowOff>
    </xdr:to>
    <xdr:pic>
      <xdr:nvPicPr>
        <xdr:cNvPr id="40" name="Picture 69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7534275" y="33689925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47</xdr:row>
      <xdr:rowOff>57150</xdr:rowOff>
    </xdr:from>
    <xdr:to>
      <xdr:col>4</xdr:col>
      <xdr:colOff>914400</xdr:colOff>
      <xdr:row>50</xdr:row>
      <xdr:rowOff>180975</xdr:rowOff>
    </xdr:to>
    <xdr:pic>
      <xdr:nvPicPr>
        <xdr:cNvPr id="41" name="Picture 70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7620000" y="3436620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51</xdr:row>
      <xdr:rowOff>9525</xdr:rowOff>
    </xdr:from>
    <xdr:to>
      <xdr:col>4</xdr:col>
      <xdr:colOff>933450</xdr:colOff>
      <xdr:row>51</xdr:row>
      <xdr:rowOff>1133475</xdr:rowOff>
    </xdr:to>
    <xdr:pic>
      <xdr:nvPicPr>
        <xdr:cNvPr id="42" name="Picture 71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553325" y="35080575"/>
          <a:ext cx="7429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52</xdr:row>
      <xdr:rowOff>28575</xdr:rowOff>
    </xdr:from>
    <xdr:to>
      <xdr:col>4</xdr:col>
      <xdr:colOff>971550</xdr:colOff>
      <xdr:row>54</xdr:row>
      <xdr:rowOff>333375</xdr:rowOff>
    </xdr:to>
    <xdr:pic>
      <xdr:nvPicPr>
        <xdr:cNvPr id="43" name="Picture 72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7600950" y="36280725"/>
          <a:ext cx="7334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55</xdr:row>
      <xdr:rowOff>95250</xdr:rowOff>
    </xdr:from>
    <xdr:to>
      <xdr:col>4</xdr:col>
      <xdr:colOff>1076325</xdr:colOff>
      <xdr:row>55</xdr:row>
      <xdr:rowOff>1009650</xdr:rowOff>
    </xdr:to>
    <xdr:pic>
      <xdr:nvPicPr>
        <xdr:cNvPr id="44" name="Picture 7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7496175" y="37461825"/>
          <a:ext cx="9429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257175</xdr:colOff>
      <xdr:row>56</xdr:row>
      <xdr:rowOff>47625</xdr:rowOff>
    </xdr:from>
    <xdr:to>
      <xdr:col>4</xdr:col>
      <xdr:colOff>895350</xdr:colOff>
      <xdr:row>56</xdr:row>
      <xdr:rowOff>914400</xdr:rowOff>
    </xdr:to>
    <xdr:pic>
      <xdr:nvPicPr>
        <xdr:cNvPr id="45" name="Picture 7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7620000" y="38433375"/>
          <a:ext cx="6381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57</xdr:row>
      <xdr:rowOff>28575</xdr:rowOff>
    </xdr:from>
    <xdr:to>
      <xdr:col>4</xdr:col>
      <xdr:colOff>923925</xdr:colOff>
      <xdr:row>59</xdr:row>
      <xdr:rowOff>295275</xdr:rowOff>
    </xdr:to>
    <xdr:pic>
      <xdr:nvPicPr>
        <xdr:cNvPr id="46" name="Picture 7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7648575" y="39366825"/>
          <a:ext cx="6381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60</xdr:row>
      <xdr:rowOff>38100</xdr:rowOff>
    </xdr:from>
    <xdr:to>
      <xdr:col>4</xdr:col>
      <xdr:colOff>866775</xdr:colOff>
      <xdr:row>63</xdr:row>
      <xdr:rowOff>200025</xdr:rowOff>
    </xdr:to>
    <xdr:pic>
      <xdr:nvPicPr>
        <xdr:cNvPr id="47" name="Picture 7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7658100" y="40433625"/>
          <a:ext cx="571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64</xdr:row>
      <xdr:rowOff>85725</xdr:rowOff>
    </xdr:from>
    <xdr:to>
      <xdr:col>4</xdr:col>
      <xdr:colOff>1066800</xdr:colOff>
      <xdr:row>64</xdr:row>
      <xdr:rowOff>847725</xdr:rowOff>
    </xdr:to>
    <xdr:pic>
      <xdr:nvPicPr>
        <xdr:cNvPr id="48" name="Picture 7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7543800" y="41471850"/>
          <a:ext cx="885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65</xdr:row>
      <xdr:rowOff>38100</xdr:rowOff>
    </xdr:from>
    <xdr:to>
      <xdr:col>4</xdr:col>
      <xdr:colOff>857250</xdr:colOff>
      <xdr:row>67</xdr:row>
      <xdr:rowOff>276225</xdr:rowOff>
    </xdr:to>
    <xdr:pic>
      <xdr:nvPicPr>
        <xdr:cNvPr id="49" name="Picture 7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7743825" y="42291000"/>
          <a:ext cx="4762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68</xdr:row>
      <xdr:rowOff>38100</xdr:rowOff>
    </xdr:from>
    <xdr:to>
      <xdr:col>4</xdr:col>
      <xdr:colOff>923925</xdr:colOff>
      <xdr:row>69</xdr:row>
      <xdr:rowOff>571500</xdr:rowOff>
    </xdr:to>
    <xdr:pic>
      <xdr:nvPicPr>
        <xdr:cNvPr id="50" name="Picture 8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7600950" y="43319700"/>
          <a:ext cx="6858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70</xdr:row>
      <xdr:rowOff>28575</xdr:rowOff>
    </xdr:from>
    <xdr:to>
      <xdr:col>4</xdr:col>
      <xdr:colOff>904875</xdr:colOff>
      <xdr:row>70</xdr:row>
      <xdr:rowOff>771525</xdr:rowOff>
    </xdr:to>
    <xdr:pic>
      <xdr:nvPicPr>
        <xdr:cNvPr id="51" name="Picture 8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7553325" y="44472225"/>
          <a:ext cx="714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247650</xdr:colOff>
      <xdr:row>71</xdr:row>
      <xdr:rowOff>19050</xdr:rowOff>
    </xdr:from>
    <xdr:to>
      <xdr:col>4</xdr:col>
      <xdr:colOff>952500</xdr:colOff>
      <xdr:row>71</xdr:row>
      <xdr:rowOff>733425</xdr:rowOff>
    </xdr:to>
    <xdr:pic>
      <xdr:nvPicPr>
        <xdr:cNvPr id="52" name="Picture 8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7610475" y="452723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200025</xdr:colOff>
      <xdr:row>72</xdr:row>
      <xdr:rowOff>38100</xdr:rowOff>
    </xdr:from>
    <xdr:to>
      <xdr:col>4</xdr:col>
      <xdr:colOff>981075</xdr:colOff>
      <xdr:row>72</xdr:row>
      <xdr:rowOff>819150</xdr:rowOff>
    </xdr:to>
    <xdr:pic>
      <xdr:nvPicPr>
        <xdr:cNvPr id="53" name="Picture 84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7562850" y="4606290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73</xdr:row>
      <xdr:rowOff>47625</xdr:rowOff>
    </xdr:from>
    <xdr:to>
      <xdr:col>4</xdr:col>
      <xdr:colOff>1104900</xdr:colOff>
      <xdr:row>73</xdr:row>
      <xdr:rowOff>876300</xdr:rowOff>
    </xdr:to>
    <xdr:pic>
      <xdr:nvPicPr>
        <xdr:cNvPr id="54" name="Picture 8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7410450" y="46939200"/>
          <a:ext cx="10572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57150</xdr:colOff>
      <xdr:row>74</xdr:row>
      <xdr:rowOff>47625</xdr:rowOff>
    </xdr:from>
    <xdr:to>
      <xdr:col>4</xdr:col>
      <xdr:colOff>1057275</xdr:colOff>
      <xdr:row>76</xdr:row>
      <xdr:rowOff>152400</xdr:rowOff>
    </xdr:to>
    <xdr:pic>
      <xdr:nvPicPr>
        <xdr:cNvPr id="55" name="Picture 86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7419975" y="47834550"/>
          <a:ext cx="10001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</xdr:colOff>
      <xdr:row>77</xdr:row>
      <xdr:rowOff>152400</xdr:rowOff>
    </xdr:from>
    <xdr:to>
      <xdr:col>4</xdr:col>
      <xdr:colOff>1133475</xdr:colOff>
      <xdr:row>81</xdr:row>
      <xdr:rowOff>152400</xdr:rowOff>
    </xdr:to>
    <xdr:pic>
      <xdr:nvPicPr>
        <xdr:cNvPr id="56" name="Picture 87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7381875" y="48482250"/>
          <a:ext cx="11144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84"/>
  <sheetViews>
    <sheetView tabSelected="1" zoomScaleSheetLayoutView="84" zoomScalePageLayoutView="0" workbookViewId="0" topLeftCell="A1">
      <selection activeCell="I88" sqref="I88"/>
    </sheetView>
  </sheetViews>
  <sheetFormatPr defaultColWidth="9.140625" defaultRowHeight="14.25" customHeight="1"/>
  <cols>
    <col min="1" max="1" width="9.140625" style="1" customWidth="1"/>
    <col min="2" max="2" width="17.57421875" style="1" customWidth="1"/>
    <col min="3" max="3" width="74.57421875" style="1" customWidth="1"/>
    <col min="4" max="4" width="9.140625" style="1" customWidth="1"/>
    <col min="5" max="5" width="17.421875" style="1" customWidth="1"/>
    <col min="6" max="6" width="0.9921875" style="1" customWidth="1"/>
    <col min="7" max="7" width="9.140625" style="1" customWidth="1"/>
    <col min="8" max="8" width="11.57421875" style="8" customWidth="1"/>
    <col min="9" max="9" width="14.57421875" style="8" customWidth="1"/>
    <col min="10" max="10" width="16.421875" style="1" bestFit="1" customWidth="1"/>
    <col min="11" max="16384" width="9.140625" style="1" customWidth="1"/>
  </cols>
  <sheetData>
    <row r="2" spans="1:9" ht="40.5" customHeight="1">
      <c r="A2" s="5" t="s">
        <v>134</v>
      </c>
      <c r="B2" s="5" t="s">
        <v>0</v>
      </c>
      <c r="C2" s="5" t="s">
        <v>1</v>
      </c>
      <c r="D2" s="5" t="s">
        <v>129</v>
      </c>
      <c r="E2" s="5" t="s">
        <v>133</v>
      </c>
      <c r="F2" s="7"/>
      <c r="H2" s="8" t="s">
        <v>140</v>
      </c>
      <c r="I2" s="8" t="s">
        <v>141</v>
      </c>
    </row>
    <row r="3" spans="1:9" ht="20.25" customHeight="1">
      <c r="A3" s="9">
        <v>3</v>
      </c>
      <c r="B3" s="2" t="s">
        <v>2</v>
      </c>
      <c r="C3" s="4" t="s">
        <v>3</v>
      </c>
      <c r="D3" s="3">
        <v>16</v>
      </c>
      <c r="E3" s="9"/>
      <c r="F3" s="7"/>
      <c r="H3" s="8">
        <v>46.8</v>
      </c>
      <c r="I3" s="8">
        <f>SUM(D3)*H3</f>
        <v>748.8</v>
      </c>
    </row>
    <row r="4" spans="1:9" ht="20.25" customHeight="1">
      <c r="A4" s="9"/>
      <c r="B4" s="2" t="s">
        <v>4</v>
      </c>
      <c r="C4" s="4" t="s">
        <v>3</v>
      </c>
      <c r="D4" s="3">
        <v>22</v>
      </c>
      <c r="E4" s="9"/>
      <c r="F4" s="7"/>
      <c r="H4" s="8">
        <v>58.8</v>
      </c>
      <c r="I4" s="8">
        <f aca="true" t="shared" si="0" ref="I4:I67">SUM(D4)*H4</f>
        <v>1293.6</v>
      </c>
    </row>
    <row r="5" spans="1:9" ht="20.25" customHeight="1">
      <c r="A5" s="9"/>
      <c r="B5" s="2" t="s">
        <v>5</v>
      </c>
      <c r="C5" s="4" t="s">
        <v>3</v>
      </c>
      <c r="D5" s="3">
        <v>18</v>
      </c>
      <c r="E5" s="9"/>
      <c r="F5" s="7"/>
      <c r="H5" s="8">
        <v>70.8</v>
      </c>
      <c r="I5" s="8">
        <f t="shared" si="0"/>
        <v>1274.3999999999999</v>
      </c>
    </row>
    <row r="6" spans="1:9" ht="20.25" customHeight="1">
      <c r="A6" s="9"/>
      <c r="B6" s="2" t="s">
        <v>6</v>
      </c>
      <c r="C6" s="4" t="s">
        <v>3</v>
      </c>
      <c r="D6" s="3">
        <v>2</v>
      </c>
      <c r="E6" s="9"/>
      <c r="F6" s="7"/>
      <c r="H6" s="8">
        <v>82.8</v>
      </c>
      <c r="I6" s="8">
        <f t="shared" si="0"/>
        <v>165.6</v>
      </c>
    </row>
    <row r="7" spans="1:9" ht="103.5" customHeight="1">
      <c r="A7" s="3">
        <v>4</v>
      </c>
      <c r="B7" s="2" t="s">
        <v>7</v>
      </c>
      <c r="C7" s="4" t="s">
        <v>8</v>
      </c>
      <c r="D7" s="3">
        <v>1</v>
      </c>
      <c r="E7" s="6"/>
      <c r="F7" s="7"/>
      <c r="H7" s="8">
        <v>498</v>
      </c>
      <c r="I7" s="8">
        <f t="shared" si="0"/>
        <v>498</v>
      </c>
    </row>
    <row r="8" spans="1:9" ht="116.25" customHeight="1">
      <c r="A8" s="3">
        <v>10</v>
      </c>
      <c r="B8" s="2" t="s">
        <v>9</v>
      </c>
      <c r="C8" s="4" t="s">
        <v>10</v>
      </c>
      <c r="D8" s="3">
        <v>4</v>
      </c>
      <c r="E8" s="3"/>
      <c r="F8" s="7"/>
      <c r="H8" s="8">
        <v>98.52</v>
      </c>
      <c r="I8" s="8">
        <f t="shared" si="0"/>
        <v>394.08</v>
      </c>
    </row>
    <row r="9" spans="1:9" ht="72.75" customHeight="1">
      <c r="A9" s="9">
        <v>12</v>
      </c>
      <c r="B9" s="2" t="s">
        <v>11</v>
      </c>
      <c r="C9" s="4" t="s">
        <v>12</v>
      </c>
      <c r="D9" s="3">
        <v>62</v>
      </c>
      <c r="E9" s="3"/>
      <c r="F9" s="7"/>
      <c r="H9" s="8">
        <v>14.399999999999999</v>
      </c>
      <c r="I9" s="8">
        <f t="shared" si="0"/>
        <v>892.8</v>
      </c>
    </row>
    <row r="10" spans="1:9" ht="73.5" customHeight="1">
      <c r="A10" s="9"/>
      <c r="B10" s="2" t="s">
        <v>13</v>
      </c>
      <c r="C10" s="4" t="s">
        <v>14</v>
      </c>
      <c r="D10" s="3">
        <v>42</v>
      </c>
      <c r="E10" s="3"/>
      <c r="F10" s="7"/>
      <c r="H10" s="8">
        <v>14.399999999999999</v>
      </c>
      <c r="I10" s="8">
        <f t="shared" si="0"/>
        <v>604.8</v>
      </c>
    </row>
    <row r="11" spans="1:9" ht="30" customHeight="1">
      <c r="A11" s="9">
        <v>13</v>
      </c>
      <c r="B11" s="2" t="s">
        <v>16</v>
      </c>
      <c r="C11" s="4" t="s">
        <v>15</v>
      </c>
      <c r="D11" s="3">
        <v>6</v>
      </c>
      <c r="E11" s="9"/>
      <c r="F11" s="7"/>
      <c r="H11" s="8">
        <v>82.8</v>
      </c>
      <c r="I11" s="8">
        <f t="shared" si="0"/>
        <v>496.79999999999995</v>
      </c>
    </row>
    <row r="12" spans="1:9" ht="30" customHeight="1">
      <c r="A12" s="9"/>
      <c r="B12" s="2" t="s">
        <v>17</v>
      </c>
      <c r="C12" s="4" t="s">
        <v>15</v>
      </c>
      <c r="D12" s="3">
        <v>7</v>
      </c>
      <c r="E12" s="9"/>
      <c r="F12" s="7"/>
      <c r="H12" s="8">
        <v>106.8</v>
      </c>
      <c r="I12" s="8">
        <f t="shared" si="0"/>
        <v>747.6</v>
      </c>
    </row>
    <row r="13" spans="1:9" ht="30" customHeight="1">
      <c r="A13" s="9"/>
      <c r="B13" s="2" t="s">
        <v>18</v>
      </c>
      <c r="C13" s="4" t="s">
        <v>15</v>
      </c>
      <c r="D13" s="3">
        <v>12</v>
      </c>
      <c r="E13" s="9"/>
      <c r="F13" s="7"/>
      <c r="H13" s="8">
        <v>118.8</v>
      </c>
      <c r="I13" s="8">
        <f t="shared" si="0"/>
        <v>1425.6</v>
      </c>
    </row>
    <row r="14" spans="1:9" ht="30" customHeight="1">
      <c r="A14" s="9"/>
      <c r="B14" s="2"/>
      <c r="C14" s="4"/>
      <c r="D14" s="3"/>
      <c r="E14" s="9"/>
      <c r="F14" s="7"/>
      <c r="H14" s="8">
        <v>0</v>
      </c>
      <c r="I14" s="8">
        <f t="shared" si="0"/>
        <v>0</v>
      </c>
    </row>
    <row r="15" spans="1:9" ht="56.25" customHeight="1">
      <c r="A15" s="3">
        <v>15</v>
      </c>
      <c r="B15" s="2" t="s">
        <v>19</v>
      </c>
      <c r="C15" s="4" t="s">
        <v>20</v>
      </c>
      <c r="D15" s="3">
        <v>11</v>
      </c>
      <c r="E15" s="3"/>
      <c r="F15" s="7"/>
      <c r="H15" s="8">
        <v>36</v>
      </c>
      <c r="I15" s="8">
        <f t="shared" si="0"/>
        <v>396</v>
      </c>
    </row>
    <row r="16" spans="1:9" ht="53.25" customHeight="1">
      <c r="A16" s="3">
        <v>23</v>
      </c>
      <c r="B16" s="2" t="s">
        <v>21</v>
      </c>
      <c r="C16" s="4" t="s">
        <v>22</v>
      </c>
      <c r="D16" s="3">
        <v>4</v>
      </c>
      <c r="E16" s="3"/>
      <c r="F16" s="7"/>
      <c r="H16" s="8">
        <v>40.8</v>
      </c>
      <c r="I16" s="8">
        <f t="shared" si="0"/>
        <v>163.2</v>
      </c>
    </row>
    <row r="17" spans="1:9" ht="27.75" customHeight="1">
      <c r="A17" s="9">
        <v>25</v>
      </c>
      <c r="B17" s="2" t="s">
        <v>23</v>
      </c>
      <c r="C17" s="4" t="s">
        <v>131</v>
      </c>
      <c r="D17" s="3">
        <v>3</v>
      </c>
      <c r="E17" s="9"/>
      <c r="F17" s="7"/>
      <c r="H17" s="8">
        <v>83.496</v>
      </c>
      <c r="I17" s="8">
        <f t="shared" si="0"/>
        <v>250.488</v>
      </c>
    </row>
    <row r="18" spans="1:9" ht="27.75" customHeight="1">
      <c r="A18" s="9"/>
      <c r="B18" s="2" t="s">
        <v>24</v>
      </c>
      <c r="C18" s="4" t="s">
        <v>130</v>
      </c>
      <c r="D18" s="3">
        <v>13</v>
      </c>
      <c r="E18" s="9"/>
      <c r="F18" s="7"/>
      <c r="H18" s="8">
        <v>113.856</v>
      </c>
      <c r="I18" s="8">
        <f t="shared" si="0"/>
        <v>1480.128</v>
      </c>
    </row>
    <row r="19" spans="1:9" ht="27.75" customHeight="1">
      <c r="A19" s="9"/>
      <c r="B19" s="2" t="s">
        <v>25</v>
      </c>
      <c r="C19" s="4" t="s">
        <v>132</v>
      </c>
      <c r="D19" s="3">
        <v>1</v>
      </c>
      <c r="E19" s="9"/>
      <c r="F19" s="7"/>
      <c r="H19" s="8">
        <v>174.576</v>
      </c>
      <c r="I19" s="8">
        <f t="shared" si="0"/>
        <v>174.576</v>
      </c>
    </row>
    <row r="20" spans="1:9" ht="85.5" customHeight="1">
      <c r="A20" s="3">
        <v>26</v>
      </c>
      <c r="B20" s="2" t="s">
        <v>26</v>
      </c>
      <c r="C20" s="4" t="s">
        <v>27</v>
      </c>
      <c r="D20" s="3">
        <v>8</v>
      </c>
      <c r="E20" s="3"/>
      <c r="F20" s="7"/>
      <c r="H20" s="8">
        <v>78</v>
      </c>
      <c r="I20" s="8">
        <f t="shared" si="0"/>
        <v>624</v>
      </c>
    </row>
    <row r="21" spans="1:9" ht="99.75" customHeight="1">
      <c r="A21" s="3">
        <v>28</v>
      </c>
      <c r="B21" s="2" t="s">
        <v>28</v>
      </c>
      <c r="C21" s="4" t="s">
        <v>29</v>
      </c>
      <c r="D21" s="3">
        <v>15</v>
      </c>
      <c r="E21" s="3"/>
      <c r="F21" s="7"/>
      <c r="H21" s="8">
        <v>70.8</v>
      </c>
      <c r="I21" s="8">
        <f t="shared" si="0"/>
        <v>1062</v>
      </c>
    </row>
    <row r="22" spans="1:9" ht="92.25" customHeight="1">
      <c r="A22" s="3">
        <v>31</v>
      </c>
      <c r="B22" s="2" t="s">
        <v>33</v>
      </c>
      <c r="C22" s="4" t="s">
        <v>32</v>
      </c>
      <c r="D22" s="3">
        <v>4</v>
      </c>
      <c r="E22" s="3"/>
      <c r="F22" s="7"/>
      <c r="H22" s="8">
        <v>183.6</v>
      </c>
      <c r="I22" s="8">
        <f t="shared" si="0"/>
        <v>734.4</v>
      </c>
    </row>
    <row r="23" spans="1:9" ht="76.5" customHeight="1">
      <c r="A23" s="3">
        <v>32</v>
      </c>
      <c r="B23" s="2" t="s">
        <v>34</v>
      </c>
      <c r="C23" s="4" t="s">
        <v>35</v>
      </c>
      <c r="D23" s="3">
        <v>18</v>
      </c>
      <c r="E23" s="3"/>
      <c r="F23" s="7"/>
      <c r="H23" s="8">
        <v>88.8</v>
      </c>
      <c r="I23" s="8">
        <f t="shared" si="0"/>
        <v>1598.3999999999999</v>
      </c>
    </row>
    <row r="24" spans="1:9" ht="78" customHeight="1">
      <c r="A24" s="3">
        <v>33</v>
      </c>
      <c r="B24" s="2" t="s">
        <v>36</v>
      </c>
      <c r="C24" s="4" t="s">
        <v>37</v>
      </c>
      <c r="D24" s="3">
        <v>2</v>
      </c>
      <c r="E24" s="3"/>
      <c r="F24" s="7"/>
      <c r="H24" s="8">
        <v>193.2</v>
      </c>
      <c r="I24" s="8">
        <f t="shared" si="0"/>
        <v>386.4</v>
      </c>
    </row>
    <row r="25" spans="1:9" ht="96.75" customHeight="1">
      <c r="A25" s="3">
        <v>34</v>
      </c>
      <c r="B25" s="2" t="s">
        <v>38</v>
      </c>
      <c r="C25" s="4" t="s">
        <v>31</v>
      </c>
      <c r="D25" s="3">
        <v>3</v>
      </c>
      <c r="E25" s="3"/>
      <c r="F25" s="7"/>
      <c r="H25" s="8">
        <v>519.6</v>
      </c>
      <c r="I25" s="8">
        <f t="shared" si="0"/>
        <v>1558.8000000000002</v>
      </c>
    </row>
    <row r="26" spans="1:9" ht="87" customHeight="1">
      <c r="A26" s="3">
        <v>36</v>
      </c>
      <c r="B26" s="2" t="s">
        <v>39</v>
      </c>
      <c r="C26" s="4" t="s">
        <v>32</v>
      </c>
      <c r="D26" s="3">
        <v>3</v>
      </c>
      <c r="E26" s="3"/>
      <c r="F26" s="7"/>
      <c r="H26" s="8">
        <v>288</v>
      </c>
      <c r="I26" s="8">
        <f t="shared" si="0"/>
        <v>864</v>
      </c>
    </row>
    <row r="27" spans="1:9" ht="57" customHeight="1">
      <c r="A27" s="9">
        <v>37</v>
      </c>
      <c r="B27" s="2" t="s">
        <v>40</v>
      </c>
      <c r="C27" s="4" t="s">
        <v>32</v>
      </c>
      <c r="D27" s="3">
        <v>12</v>
      </c>
      <c r="E27" s="9"/>
      <c r="F27" s="7"/>
      <c r="H27" s="8">
        <v>300</v>
      </c>
      <c r="I27" s="8">
        <f t="shared" si="0"/>
        <v>3600</v>
      </c>
    </row>
    <row r="28" spans="1:9" ht="63.75" customHeight="1">
      <c r="A28" s="9"/>
      <c r="B28" s="2" t="s">
        <v>41</v>
      </c>
      <c r="C28" s="4" t="s">
        <v>32</v>
      </c>
      <c r="D28" s="3">
        <v>8</v>
      </c>
      <c r="E28" s="9"/>
      <c r="F28" s="7"/>
      <c r="H28" s="8">
        <v>408</v>
      </c>
      <c r="I28" s="8">
        <f t="shared" si="0"/>
        <v>3264</v>
      </c>
    </row>
    <row r="29" spans="1:9" ht="97.5" customHeight="1">
      <c r="A29" s="3">
        <v>38</v>
      </c>
      <c r="B29" s="2" t="s">
        <v>42</v>
      </c>
      <c r="C29" s="4" t="s">
        <v>30</v>
      </c>
      <c r="D29" s="3">
        <v>6</v>
      </c>
      <c r="E29" s="3"/>
      <c r="F29" s="7"/>
      <c r="H29" s="8">
        <v>68.39999999999999</v>
      </c>
      <c r="I29" s="8">
        <f t="shared" si="0"/>
        <v>410.4</v>
      </c>
    </row>
    <row r="30" spans="1:9" ht="35.25" customHeight="1">
      <c r="A30" s="9">
        <v>39</v>
      </c>
      <c r="B30" s="2" t="s">
        <v>43</v>
      </c>
      <c r="C30" s="4" t="s">
        <v>44</v>
      </c>
      <c r="D30" s="3">
        <v>7</v>
      </c>
      <c r="E30" s="9"/>
      <c r="F30" s="7"/>
      <c r="H30" s="8">
        <v>255.6</v>
      </c>
      <c r="I30" s="8">
        <f t="shared" si="0"/>
        <v>1789.2</v>
      </c>
    </row>
    <row r="31" spans="1:9" ht="35.25" customHeight="1">
      <c r="A31" s="9"/>
      <c r="B31" s="2" t="s">
        <v>45</v>
      </c>
      <c r="C31" s="4" t="s">
        <v>44</v>
      </c>
      <c r="D31" s="3">
        <v>7</v>
      </c>
      <c r="E31" s="9"/>
      <c r="F31" s="7"/>
      <c r="H31" s="8">
        <v>240</v>
      </c>
      <c r="I31" s="8">
        <f t="shared" si="0"/>
        <v>1680</v>
      </c>
    </row>
    <row r="32" spans="1:9" ht="86.25" customHeight="1">
      <c r="A32" s="3">
        <v>41</v>
      </c>
      <c r="B32" s="2" t="s">
        <v>47</v>
      </c>
      <c r="C32" s="4" t="s">
        <v>46</v>
      </c>
      <c r="D32" s="3">
        <v>2</v>
      </c>
      <c r="E32" s="3"/>
      <c r="F32" s="7"/>
      <c r="H32" s="8">
        <v>439.2</v>
      </c>
      <c r="I32" s="8">
        <f t="shared" si="0"/>
        <v>878.4</v>
      </c>
    </row>
    <row r="33" spans="1:9" ht="82.5" customHeight="1">
      <c r="A33" s="3">
        <v>43</v>
      </c>
      <c r="B33" s="2" t="s">
        <v>48</v>
      </c>
      <c r="C33" s="4" t="s">
        <v>49</v>
      </c>
      <c r="D33" s="3">
        <v>9</v>
      </c>
      <c r="E33" s="3"/>
      <c r="F33" s="7"/>
      <c r="H33" s="8">
        <v>271.2</v>
      </c>
      <c r="I33" s="8">
        <f t="shared" si="0"/>
        <v>2440.7999999999997</v>
      </c>
    </row>
    <row r="34" spans="1:9" ht="75.75" customHeight="1">
      <c r="A34" s="3">
        <v>46</v>
      </c>
      <c r="B34" s="2" t="s">
        <v>50</v>
      </c>
      <c r="C34" s="4" t="s">
        <v>51</v>
      </c>
      <c r="D34" s="3">
        <v>6</v>
      </c>
      <c r="E34" s="3"/>
      <c r="F34" s="7"/>
      <c r="H34" s="8">
        <v>238.79999999999998</v>
      </c>
      <c r="I34" s="8">
        <f t="shared" si="0"/>
        <v>1432.8</v>
      </c>
    </row>
    <row r="35" spans="1:9" ht="75.75" customHeight="1">
      <c r="A35" s="3">
        <v>47</v>
      </c>
      <c r="B35" s="2" t="s">
        <v>52</v>
      </c>
      <c r="C35" s="4" t="s">
        <v>53</v>
      </c>
      <c r="D35" s="3">
        <v>6</v>
      </c>
      <c r="E35" s="3"/>
      <c r="F35" s="7"/>
      <c r="H35" s="8">
        <v>226.79999999999998</v>
      </c>
      <c r="I35" s="8">
        <f t="shared" si="0"/>
        <v>1360.8</v>
      </c>
    </row>
    <row r="36" spans="1:9" ht="57.75" customHeight="1">
      <c r="A36" s="3">
        <v>48</v>
      </c>
      <c r="B36" s="2" t="s">
        <v>54</v>
      </c>
      <c r="C36" s="4" t="s">
        <v>55</v>
      </c>
      <c r="D36" s="3">
        <v>2</v>
      </c>
      <c r="E36" s="3"/>
      <c r="F36" s="7"/>
      <c r="H36" s="8">
        <v>432</v>
      </c>
      <c r="I36" s="8">
        <f t="shared" si="0"/>
        <v>864</v>
      </c>
    </row>
    <row r="37" spans="1:9" ht="61.5" customHeight="1">
      <c r="A37" s="3">
        <v>49</v>
      </c>
      <c r="B37" s="2" t="s">
        <v>56</v>
      </c>
      <c r="C37" s="4" t="s">
        <v>57</v>
      </c>
      <c r="D37" s="3">
        <v>40</v>
      </c>
      <c r="E37" s="3"/>
      <c r="F37" s="7"/>
      <c r="H37" s="8">
        <v>43.199999999999996</v>
      </c>
      <c r="I37" s="8">
        <f t="shared" si="0"/>
        <v>1727.9999999999998</v>
      </c>
    </row>
    <row r="38" spans="1:9" ht="54" customHeight="1">
      <c r="A38" s="3">
        <v>50</v>
      </c>
      <c r="B38" s="2" t="s">
        <v>58</v>
      </c>
      <c r="C38" s="4" t="s">
        <v>135</v>
      </c>
      <c r="D38" s="3">
        <v>81</v>
      </c>
      <c r="E38" s="3"/>
      <c r="F38" s="7"/>
      <c r="H38" s="8">
        <v>46.8</v>
      </c>
      <c r="I38" s="8">
        <f t="shared" si="0"/>
        <v>3790.7999999999997</v>
      </c>
    </row>
    <row r="39" spans="1:9" ht="51.75" customHeight="1">
      <c r="A39" s="3">
        <v>51</v>
      </c>
      <c r="B39" s="2" t="s">
        <v>59</v>
      </c>
      <c r="C39" s="4" t="s">
        <v>60</v>
      </c>
      <c r="D39" s="3">
        <v>55</v>
      </c>
      <c r="E39" s="3"/>
      <c r="F39" s="7"/>
      <c r="H39" s="8">
        <v>48</v>
      </c>
      <c r="I39" s="8">
        <f t="shared" si="0"/>
        <v>2640</v>
      </c>
    </row>
    <row r="40" spans="1:9" ht="58.5" customHeight="1">
      <c r="A40" s="3">
        <v>52</v>
      </c>
      <c r="B40" s="2" t="s">
        <v>61</v>
      </c>
      <c r="C40" s="4" t="s">
        <v>62</v>
      </c>
      <c r="D40" s="3">
        <v>29</v>
      </c>
      <c r="E40" s="3"/>
      <c r="F40" s="7"/>
      <c r="H40" s="8">
        <v>78</v>
      </c>
      <c r="I40" s="8">
        <f t="shared" si="0"/>
        <v>2262</v>
      </c>
    </row>
    <row r="41" spans="1:9" ht="67.5" customHeight="1">
      <c r="A41" s="3">
        <v>53</v>
      </c>
      <c r="B41" s="2" t="s">
        <v>63</v>
      </c>
      <c r="C41" s="4" t="s">
        <v>64</v>
      </c>
      <c r="D41" s="3">
        <v>54</v>
      </c>
      <c r="E41" s="3"/>
      <c r="F41" s="7"/>
      <c r="H41" s="8">
        <v>84</v>
      </c>
      <c r="I41" s="8">
        <f t="shared" si="0"/>
        <v>4536</v>
      </c>
    </row>
    <row r="42" spans="1:9" ht="66" customHeight="1">
      <c r="A42" s="3">
        <v>54</v>
      </c>
      <c r="B42" s="2" t="s">
        <v>65</v>
      </c>
      <c r="C42" s="4" t="s">
        <v>66</v>
      </c>
      <c r="D42" s="3">
        <v>31</v>
      </c>
      <c r="E42" s="3"/>
      <c r="F42" s="7"/>
      <c r="H42" s="8">
        <v>114</v>
      </c>
      <c r="I42" s="8">
        <f t="shared" si="0"/>
        <v>3534</v>
      </c>
    </row>
    <row r="43" spans="1:9" ht="57" customHeight="1">
      <c r="A43" s="3">
        <v>55</v>
      </c>
      <c r="B43" s="2" t="s">
        <v>67</v>
      </c>
      <c r="C43" s="4" t="s">
        <v>68</v>
      </c>
      <c r="D43" s="3">
        <v>2</v>
      </c>
      <c r="E43" s="3"/>
      <c r="F43" s="7"/>
      <c r="H43" s="8">
        <v>46.8</v>
      </c>
      <c r="I43" s="8">
        <f t="shared" si="0"/>
        <v>93.6</v>
      </c>
    </row>
    <row r="44" spans="1:9" ht="67.5" customHeight="1">
      <c r="A44" s="3">
        <v>56</v>
      </c>
      <c r="B44" s="2" t="s">
        <v>70</v>
      </c>
      <c r="C44" s="4" t="s">
        <v>69</v>
      </c>
      <c r="D44" s="3">
        <v>2</v>
      </c>
      <c r="E44" s="3"/>
      <c r="F44" s="7"/>
      <c r="H44" s="8">
        <v>978.18</v>
      </c>
      <c r="I44" s="8">
        <f t="shared" si="0"/>
        <v>1956.36</v>
      </c>
    </row>
    <row r="45" spans="1:9" ht="34.5" customHeight="1">
      <c r="A45" s="9">
        <v>57</v>
      </c>
      <c r="B45" s="2" t="s">
        <v>71</v>
      </c>
      <c r="C45" s="4" t="s">
        <v>136</v>
      </c>
      <c r="D45" s="3">
        <v>3</v>
      </c>
      <c r="E45" s="9"/>
      <c r="F45" s="7"/>
      <c r="H45" s="8">
        <v>720</v>
      </c>
      <c r="I45" s="8">
        <f t="shared" si="0"/>
        <v>2160</v>
      </c>
    </row>
    <row r="46" spans="1:9" ht="34.5" customHeight="1">
      <c r="A46" s="9"/>
      <c r="B46" s="2" t="s">
        <v>72</v>
      </c>
      <c r="C46" s="4" t="s">
        <v>136</v>
      </c>
      <c r="D46" s="3">
        <v>3</v>
      </c>
      <c r="E46" s="9"/>
      <c r="F46" s="7"/>
      <c r="H46" s="8">
        <v>720</v>
      </c>
      <c r="I46" s="8">
        <f t="shared" si="0"/>
        <v>2160</v>
      </c>
    </row>
    <row r="47" spans="1:9" ht="51.75" customHeight="1">
      <c r="A47" s="3">
        <v>60</v>
      </c>
      <c r="B47" s="2" t="s">
        <v>73</v>
      </c>
      <c r="C47" s="4" t="s">
        <v>74</v>
      </c>
      <c r="D47" s="3">
        <v>12</v>
      </c>
      <c r="E47" s="3"/>
      <c r="F47" s="7"/>
      <c r="H47" s="8">
        <v>47.99</v>
      </c>
      <c r="I47" s="8">
        <f t="shared" si="0"/>
        <v>575.88</v>
      </c>
    </row>
    <row r="48" spans="1:9" ht="15" customHeight="1">
      <c r="A48" s="9">
        <v>61</v>
      </c>
      <c r="B48" s="2" t="s">
        <v>75</v>
      </c>
      <c r="C48" s="4" t="s">
        <v>76</v>
      </c>
      <c r="D48" s="3">
        <v>5</v>
      </c>
      <c r="E48" s="9"/>
      <c r="F48" s="7"/>
      <c r="H48" s="8">
        <v>360</v>
      </c>
      <c r="I48" s="8">
        <f t="shared" si="0"/>
        <v>1800</v>
      </c>
    </row>
    <row r="49" spans="1:9" ht="15" customHeight="1">
      <c r="A49" s="9"/>
      <c r="B49" s="2" t="s">
        <v>77</v>
      </c>
      <c r="C49" s="4" t="s">
        <v>78</v>
      </c>
      <c r="D49" s="3">
        <v>4</v>
      </c>
      <c r="E49" s="9"/>
      <c r="F49" s="7"/>
      <c r="H49" s="8">
        <v>360</v>
      </c>
      <c r="I49" s="8">
        <f t="shared" si="0"/>
        <v>1440</v>
      </c>
    </row>
    <row r="50" spans="1:9" ht="15" customHeight="1">
      <c r="A50" s="9"/>
      <c r="B50" s="2" t="s">
        <v>79</v>
      </c>
      <c r="C50" s="4" t="s">
        <v>80</v>
      </c>
      <c r="D50" s="3">
        <v>3</v>
      </c>
      <c r="E50" s="9"/>
      <c r="F50" s="7"/>
      <c r="H50" s="8">
        <v>360</v>
      </c>
      <c r="I50" s="8">
        <f t="shared" si="0"/>
        <v>1080</v>
      </c>
    </row>
    <row r="51" spans="1:9" ht="15" customHeight="1">
      <c r="A51" s="9"/>
      <c r="B51" s="2" t="s">
        <v>81</v>
      </c>
      <c r="C51" s="4" t="s">
        <v>82</v>
      </c>
      <c r="D51" s="3">
        <v>4</v>
      </c>
      <c r="E51" s="9"/>
      <c r="F51" s="7"/>
      <c r="H51" s="8">
        <v>180</v>
      </c>
      <c r="I51" s="8">
        <f t="shared" si="0"/>
        <v>720</v>
      </c>
    </row>
    <row r="52" spans="1:9" ht="93" customHeight="1">
      <c r="A52" s="3">
        <v>62</v>
      </c>
      <c r="B52" s="2" t="s">
        <v>83</v>
      </c>
      <c r="C52" s="4" t="s">
        <v>15</v>
      </c>
      <c r="D52" s="3">
        <v>5</v>
      </c>
      <c r="E52" s="3"/>
      <c r="F52" s="7"/>
      <c r="H52" s="8">
        <v>92.39999999999999</v>
      </c>
      <c r="I52" s="8">
        <f t="shared" si="0"/>
        <v>461.99999999999994</v>
      </c>
    </row>
    <row r="53" spans="1:9" ht="29.25" customHeight="1">
      <c r="A53" s="9">
        <v>63</v>
      </c>
      <c r="B53" s="2" t="s">
        <v>84</v>
      </c>
      <c r="C53" s="4" t="s">
        <v>85</v>
      </c>
      <c r="D53" s="3">
        <v>2</v>
      </c>
      <c r="E53" s="9"/>
      <c r="F53" s="7"/>
      <c r="H53" s="8">
        <v>72</v>
      </c>
      <c r="I53" s="8">
        <f t="shared" si="0"/>
        <v>144</v>
      </c>
    </row>
    <row r="54" spans="1:9" ht="29.25" customHeight="1">
      <c r="A54" s="9"/>
      <c r="B54" s="2" t="s">
        <v>86</v>
      </c>
      <c r="C54" s="4" t="s">
        <v>85</v>
      </c>
      <c r="D54" s="3">
        <v>8</v>
      </c>
      <c r="E54" s="9"/>
      <c r="F54" s="7"/>
      <c r="H54" s="8">
        <v>114</v>
      </c>
      <c r="I54" s="8">
        <f t="shared" si="0"/>
        <v>912</v>
      </c>
    </row>
    <row r="55" spans="1:9" ht="29.25" customHeight="1">
      <c r="A55" s="9"/>
      <c r="B55" s="2" t="s">
        <v>87</v>
      </c>
      <c r="C55" s="4" t="s">
        <v>85</v>
      </c>
      <c r="D55" s="3">
        <v>2</v>
      </c>
      <c r="E55" s="9"/>
      <c r="F55" s="7"/>
      <c r="H55" s="8">
        <v>156</v>
      </c>
      <c r="I55" s="8">
        <f t="shared" si="0"/>
        <v>312</v>
      </c>
    </row>
    <row r="56" spans="1:9" ht="80.25" customHeight="1">
      <c r="A56" s="3">
        <v>65</v>
      </c>
      <c r="B56" s="2" t="s">
        <v>102</v>
      </c>
      <c r="C56" s="4" t="s">
        <v>103</v>
      </c>
      <c r="D56" s="3">
        <v>13</v>
      </c>
      <c r="E56" s="3"/>
      <c r="F56" s="7"/>
      <c r="H56" s="8">
        <v>66</v>
      </c>
      <c r="I56" s="8">
        <f t="shared" si="0"/>
        <v>858</v>
      </c>
    </row>
    <row r="57" spans="1:9" ht="75" customHeight="1">
      <c r="A57" s="3">
        <v>66</v>
      </c>
      <c r="B57" s="2" t="s">
        <v>104</v>
      </c>
      <c r="C57" s="4" t="s">
        <v>105</v>
      </c>
      <c r="D57" s="3">
        <v>3</v>
      </c>
      <c r="E57" s="3"/>
      <c r="F57" s="7"/>
      <c r="H57" s="8">
        <v>523.1999999999999</v>
      </c>
      <c r="I57" s="8">
        <f t="shared" si="0"/>
        <v>1569.6</v>
      </c>
    </row>
    <row r="58" spans="1:9" ht="27.75" customHeight="1">
      <c r="A58" s="9">
        <v>67</v>
      </c>
      <c r="B58" s="2" t="s">
        <v>106</v>
      </c>
      <c r="C58" s="4" t="s">
        <v>137</v>
      </c>
      <c r="D58" s="3">
        <v>1</v>
      </c>
      <c r="E58" s="9"/>
      <c r="F58" s="7"/>
      <c r="H58" s="8">
        <v>298.86</v>
      </c>
      <c r="I58" s="8">
        <f t="shared" si="0"/>
        <v>298.86</v>
      </c>
    </row>
    <row r="59" spans="1:9" ht="27.75" customHeight="1">
      <c r="A59" s="9"/>
      <c r="B59" s="2" t="s">
        <v>107</v>
      </c>
      <c r="C59" s="4" t="s">
        <v>138</v>
      </c>
      <c r="D59" s="3">
        <v>1</v>
      </c>
      <c r="E59" s="9"/>
      <c r="F59" s="7"/>
      <c r="H59" s="8">
        <v>362.82</v>
      </c>
      <c r="I59" s="8">
        <f t="shared" si="0"/>
        <v>362.82</v>
      </c>
    </row>
    <row r="60" spans="1:9" ht="27.75" customHeight="1">
      <c r="A60" s="9"/>
      <c r="B60" s="2" t="s">
        <v>108</v>
      </c>
      <c r="C60" s="4" t="s">
        <v>139</v>
      </c>
      <c r="D60" s="3">
        <v>3</v>
      </c>
      <c r="E60" s="9"/>
      <c r="F60" s="7"/>
      <c r="H60" s="8">
        <v>265.02</v>
      </c>
      <c r="I60" s="8">
        <f t="shared" si="0"/>
        <v>795.06</v>
      </c>
    </row>
    <row r="61" spans="1:9" ht="19.5" customHeight="1">
      <c r="A61" s="9">
        <v>68</v>
      </c>
      <c r="B61" s="2" t="s">
        <v>88</v>
      </c>
      <c r="C61" s="4" t="s">
        <v>89</v>
      </c>
      <c r="D61" s="3">
        <v>3</v>
      </c>
      <c r="E61" s="9"/>
      <c r="F61" s="7"/>
      <c r="H61" s="8">
        <v>470.15999999999997</v>
      </c>
      <c r="I61" s="8">
        <f t="shared" si="0"/>
        <v>1410.48</v>
      </c>
    </row>
    <row r="62" spans="1:9" ht="19.5" customHeight="1">
      <c r="A62" s="9"/>
      <c r="B62" s="2"/>
      <c r="C62" s="4"/>
      <c r="D62" s="3"/>
      <c r="E62" s="9"/>
      <c r="F62" s="7"/>
      <c r="I62" s="8">
        <f t="shared" si="0"/>
        <v>0</v>
      </c>
    </row>
    <row r="63" spans="1:9" ht="19.5" customHeight="1">
      <c r="A63" s="9"/>
      <c r="B63" s="2" t="s">
        <v>90</v>
      </c>
      <c r="C63" s="4" t="s">
        <v>91</v>
      </c>
      <c r="D63" s="3">
        <v>2</v>
      </c>
      <c r="E63" s="9"/>
      <c r="F63" s="7"/>
      <c r="H63" s="8">
        <v>313.44</v>
      </c>
      <c r="I63" s="8">
        <f t="shared" si="0"/>
        <v>626.88</v>
      </c>
    </row>
    <row r="64" spans="1:9" ht="19.5" customHeight="1">
      <c r="A64" s="9"/>
      <c r="B64" s="2" t="s">
        <v>92</v>
      </c>
      <c r="C64" s="4" t="s">
        <v>93</v>
      </c>
      <c r="D64" s="3">
        <v>2</v>
      </c>
      <c r="E64" s="9"/>
      <c r="F64" s="7"/>
      <c r="H64" s="8">
        <v>406.5</v>
      </c>
      <c r="I64" s="8">
        <f t="shared" si="0"/>
        <v>813</v>
      </c>
    </row>
    <row r="65" spans="1:9" ht="68.25" customHeight="1">
      <c r="A65" s="3">
        <v>69</v>
      </c>
      <c r="B65" s="2" t="s">
        <v>94</v>
      </c>
      <c r="C65" s="4" t="s">
        <v>95</v>
      </c>
      <c r="D65" s="3">
        <v>12</v>
      </c>
      <c r="E65" s="3"/>
      <c r="F65" s="7"/>
      <c r="H65" s="8">
        <v>117.6</v>
      </c>
      <c r="I65" s="8">
        <f t="shared" si="0"/>
        <v>1411.1999999999998</v>
      </c>
    </row>
    <row r="66" spans="1:9" ht="27" customHeight="1">
      <c r="A66" s="9">
        <v>70</v>
      </c>
      <c r="B66" s="2" t="s">
        <v>96</v>
      </c>
      <c r="C66" s="4" t="s">
        <v>97</v>
      </c>
      <c r="D66" s="3">
        <v>2</v>
      </c>
      <c r="E66" s="9"/>
      <c r="F66" s="7"/>
      <c r="H66" s="8">
        <v>468</v>
      </c>
      <c r="I66" s="8">
        <f t="shared" si="0"/>
        <v>936</v>
      </c>
    </row>
    <row r="67" spans="1:9" ht="27" customHeight="1">
      <c r="A67" s="9"/>
      <c r="B67" s="2" t="s">
        <v>98</v>
      </c>
      <c r="C67" s="4" t="s">
        <v>99</v>
      </c>
      <c r="D67" s="3">
        <v>3</v>
      </c>
      <c r="E67" s="9"/>
      <c r="F67" s="7"/>
      <c r="H67" s="8">
        <v>117.6</v>
      </c>
      <c r="I67" s="8">
        <f t="shared" si="0"/>
        <v>352.79999999999995</v>
      </c>
    </row>
    <row r="68" spans="1:9" ht="27" customHeight="1">
      <c r="A68" s="9"/>
      <c r="B68" s="2" t="s">
        <v>100</v>
      </c>
      <c r="C68" s="4" t="s">
        <v>101</v>
      </c>
      <c r="D68" s="3">
        <v>2</v>
      </c>
      <c r="E68" s="9"/>
      <c r="F68" s="7"/>
      <c r="H68" s="8">
        <v>264</v>
      </c>
      <c r="I68" s="8">
        <f aca="true" t="shared" si="1" ref="I68:I81">SUM(D68)*H68</f>
        <v>528</v>
      </c>
    </row>
    <row r="69" spans="1:9" ht="45.75" customHeight="1">
      <c r="A69" s="9">
        <v>71</v>
      </c>
      <c r="B69" s="2" t="s">
        <v>109</v>
      </c>
      <c r="C69" s="4" t="s">
        <v>110</v>
      </c>
      <c r="D69" s="3">
        <v>3</v>
      </c>
      <c r="E69" s="3"/>
      <c r="F69" s="7"/>
      <c r="H69" s="8">
        <v>256.8</v>
      </c>
      <c r="I69" s="8">
        <f t="shared" si="1"/>
        <v>770.4000000000001</v>
      </c>
    </row>
    <row r="70" spans="1:9" ht="45.75" customHeight="1">
      <c r="A70" s="9"/>
      <c r="B70" s="2" t="s">
        <v>111</v>
      </c>
      <c r="C70" s="4" t="s">
        <v>112</v>
      </c>
      <c r="D70" s="3">
        <v>33</v>
      </c>
      <c r="E70" s="3"/>
      <c r="F70" s="7"/>
      <c r="H70" s="8">
        <v>256.8</v>
      </c>
      <c r="I70" s="8">
        <f t="shared" si="1"/>
        <v>8474.4</v>
      </c>
    </row>
    <row r="71" spans="1:9" ht="63.75" customHeight="1">
      <c r="A71" s="3">
        <v>73</v>
      </c>
      <c r="B71" s="2" t="s">
        <v>113</v>
      </c>
      <c r="C71" s="4" t="s">
        <v>114</v>
      </c>
      <c r="D71" s="3">
        <v>4</v>
      </c>
      <c r="E71" s="3"/>
      <c r="F71" s="7"/>
      <c r="H71" s="8">
        <v>144</v>
      </c>
      <c r="I71" s="8">
        <f t="shared" si="1"/>
        <v>576</v>
      </c>
    </row>
    <row r="72" spans="1:9" ht="60.75" customHeight="1">
      <c r="A72" s="3">
        <v>74</v>
      </c>
      <c r="B72" s="2" t="s">
        <v>115</v>
      </c>
      <c r="C72" s="4" t="s">
        <v>116</v>
      </c>
      <c r="D72" s="3">
        <v>3</v>
      </c>
      <c r="E72" s="3"/>
      <c r="F72" s="7"/>
      <c r="H72" s="8">
        <v>156</v>
      </c>
      <c r="I72" s="8">
        <f t="shared" si="1"/>
        <v>468</v>
      </c>
    </row>
    <row r="73" spans="1:9" ht="68.25" customHeight="1">
      <c r="A73" s="3">
        <v>75</v>
      </c>
      <c r="B73" s="2" t="s">
        <v>117</v>
      </c>
      <c r="C73" s="4" t="s">
        <v>118</v>
      </c>
      <c r="D73" s="3">
        <v>7</v>
      </c>
      <c r="E73" s="3"/>
      <c r="F73" s="7"/>
      <c r="H73" s="8">
        <v>216</v>
      </c>
      <c r="I73" s="8">
        <f t="shared" si="1"/>
        <v>1512</v>
      </c>
    </row>
    <row r="74" spans="1:9" ht="70.5" customHeight="1">
      <c r="A74" s="3">
        <v>76</v>
      </c>
      <c r="B74" s="2" t="s">
        <v>119</v>
      </c>
      <c r="C74" s="4" t="s">
        <v>120</v>
      </c>
      <c r="D74" s="3">
        <v>7</v>
      </c>
      <c r="E74" s="3"/>
      <c r="F74" s="7"/>
      <c r="H74" s="8">
        <v>38.4</v>
      </c>
      <c r="I74" s="8">
        <f t="shared" si="1"/>
        <v>268.8</v>
      </c>
    </row>
    <row r="75" spans="1:9" ht="14.25" customHeight="1">
      <c r="A75" s="9">
        <v>77</v>
      </c>
      <c r="B75" s="2" t="s">
        <v>121</v>
      </c>
      <c r="C75" s="4" t="s">
        <v>122</v>
      </c>
      <c r="D75" s="3">
        <v>3</v>
      </c>
      <c r="E75" s="9"/>
      <c r="F75" s="7"/>
      <c r="H75" s="8">
        <v>90</v>
      </c>
      <c r="I75" s="8">
        <f t="shared" si="1"/>
        <v>270</v>
      </c>
    </row>
    <row r="76" spans="1:9" ht="14.25" customHeight="1">
      <c r="A76" s="9"/>
      <c r="B76" s="2" t="s">
        <v>123</v>
      </c>
      <c r="C76" s="4" t="s">
        <v>122</v>
      </c>
      <c r="D76" s="3">
        <v>4</v>
      </c>
      <c r="E76" s="9"/>
      <c r="F76" s="7"/>
      <c r="H76" s="8">
        <v>102</v>
      </c>
      <c r="I76" s="8">
        <f t="shared" si="1"/>
        <v>408</v>
      </c>
    </row>
    <row r="77" spans="1:9" ht="14.25" customHeight="1">
      <c r="A77" s="9"/>
      <c r="B77" s="2" t="s">
        <v>124</v>
      </c>
      <c r="C77" s="4" t="s">
        <v>122</v>
      </c>
      <c r="D77" s="3">
        <v>7</v>
      </c>
      <c r="E77" s="9"/>
      <c r="F77" s="7"/>
      <c r="H77" s="8">
        <v>114</v>
      </c>
      <c r="I77" s="8">
        <f t="shared" si="1"/>
        <v>798</v>
      </c>
    </row>
    <row r="78" spans="1:9" ht="14.25" customHeight="1">
      <c r="A78" s="9">
        <v>78</v>
      </c>
      <c r="B78" s="2" t="s">
        <v>125</v>
      </c>
      <c r="C78" s="4" t="s">
        <v>126</v>
      </c>
      <c r="D78" s="3">
        <v>4</v>
      </c>
      <c r="E78" s="9"/>
      <c r="F78" s="7"/>
      <c r="H78" s="8">
        <v>108</v>
      </c>
      <c r="I78" s="8">
        <f t="shared" si="1"/>
        <v>432</v>
      </c>
    </row>
    <row r="79" spans="1:9" ht="14.25" customHeight="1">
      <c r="A79" s="9"/>
      <c r="B79" s="2"/>
      <c r="C79" s="4"/>
      <c r="D79" s="3"/>
      <c r="E79" s="9"/>
      <c r="F79" s="7"/>
      <c r="I79" s="8">
        <f t="shared" si="1"/>
        <v>0</v>
      </c>
    </row>
    <row r="80" spans="1:9" ht="14.25" customHeight="1">
      <c r="A80" s="9"/>
      <c r="B80" s="2"/>
      <c r="C80" s="4"/>
      <c r="D80" s="3"/>
      <c r="E80" s="9"/>
      <c r="F80" s="7"/>
      <c r="I80" s="8">
        <f t="shared" si="1"/>
        <v>0</v>
      </c>
    </row>
    <row r="81" spans="1:9" ht="14.25" customHeight="1">
      <c r="A81" s="9"/>
      <c r="B81" s="2" t="s">
        <v>128</v>
      </c>
      <c r="C81" s="4" t="s">
        <v>127</v>
      </c>
      <c r="D81" s="3">
        <v>6</v>
      </c>
      <c r="E81" s="9"/>
      <c r="F81" s="7"/>
      <c r="H81" s="8">
        <v>180</v>
      </c>
      <c r="I81" s="8">
        <f t="shared" si="1"/>
        <v>1080</v>
      </c>
    </row>
    <row r="82" spans="1:6" ht="14.25" customHeight="1">
      <c r="A82" s="9"/>
      <c r="B82" s="2"/>
      <c r="C82" s="4"/>
      <c r="D82" s="3"/>
      <c r="E82" s="9"/>
      <c r="F82" s="7"/>
    </row>
    <row r="83" spans="1:6" ht="14.25" customHeight="1">
      <c r="A83" s="9"/>
      <c r="B83" s="2"/>
      <c r="C83" s="4"/>
      <c r="D83" s="3"/>
      <c r="E83" s="9"/>
      <c r="F83" s="7"/>
    </row>
    <row r="84" spans="4:10" ht="14.25" customHeight="1">
      <c r="D84" s="1">
        <f>SUM(D3:D83)</f>
        <v>815</v>
      </c>
      <c r="I84" s="8">
        <v>92881.812</v>
      </c>
      <c r="J84" s="1" t="s">
        <v>142</v>
      </c>
    </row>
  </sheetData>
  <sheetProtection/>
  <mergeCells count="28">
    <mergeCell ref="A75:A77"/>
    <mergeCell ref="E75:E77"/>
    <mergeCell ref="A78:A83"/>
    <mergeCell ref="E78:E83"/>
    <mergeCell ref="A61:A64"/>
    <mergeCell ref="E61:E64"/>
    <mergeCell ref="A66:A68"/>
    <mergeCell ref="E66:E68"/>
    <mergeCell ref="A69:A70"/>
    <mergeCell ref="A48:A51"/>
    <mergeCell ref="E48:E51"/>
    <mergeCell ref="A53:A55"/>
    <mergeCell ref="E53:E55"/>
    <mergeCell ref="A58:A60"/>
    <mergeCell ref="E58:E60"/>
    <mergeCell ref="A27:A28"/>
    <mergeCell ref="E27:E28"/>
    <mergeCell ref="A30:A31"/>
    <mergeCell ref="E30:E31"/>
    <mergeCell ref="A45:A46"/>
    <mergeCell ref="E45:E46"/>
    <mergeCell ref="A3:A6"/>
    <mergeCell ref="E3:E6"/>
    <mergeCell ref="A9:A10"/>
    <mergeCell ref="A11:A14"/>
    <mergeCell ref="E11:E14"/>
    <mergeCell ref="A17:A19"/>
    <mergeCell ref="E17:E19"/>
  </mergeCells>
  <printOptions/>
  <pageMargins left="0.2362204724409449" right="0.2362204724409449" top="0.3937007874015748" bottom="0.3937007874015748" header="0.31496062992125984" footer="0.31496062992125984"/>
  <pageSetup fitToHeight="0" fitToWidth="1" horizontalDpi="600" verticalDpi="600" orientation="landscape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2021-05-04T11:29:49Z</dcterms:created>
  <dcterms:modified xsi:type="dcterms:W3CDTF">2021-08-05T11:00:32Z</dcterms:modified>
  <cp:category/>
  <cp:version/>
  <cp:contentType/>
  <cp:contentStatus/>
</cp:coreProperties>
</file>